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 activeTab="1"/>
  </bookViews>
  <sheets>
    <sheet name="обрпазец" sheetId="1" r:id="rId1"/>
    <sheet name="день 1" sheetId="3" r:id="rId2"/>
  </sheets>
  <definedNames>
    <definedName name="_xlnm.Print_Area" localSheetId="0">обрпазец!$A$1:$J$17</definedName>
  </definedNames>
  <calcPr calcId="144525"/>
</workbook>
</file>

<file path=xl/sharedStrings.xml><?xml version="1.0" encoding="utf-8"?>
<sst xmlns="http://schemas.openxmlformats.org/spreadsheetml/2006/main" count="200" uniqueCount="140">
  <si>
    <t>Школа</t>
  </si>
  <si>
    <t>МБОУ Идеальская СОШ</t>
  </si>
  <si>
    <t>Отд./корп</t>
  </si>
  <si>
    <t>День</t>
  </si>
  <si>
    <t>20,05,2021</t>
  </si>
  <si>
    <t>Прием пищи</t>
  </si>
  <si>
    <t>Раздел</t>
  </si>
  <si>
    <t>№ рец.</t>
  </si>
  <si>
    <t>Наименование блюда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</si>
  <si>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</si>
  <si>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</si>
  <si>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</si>
  <si>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</si>
  <si>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</si>
  <si>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</si>
  <si>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</si>
  <si>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</si>
  <si>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</si>
  <si>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</si>
  <si>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</si>
  <si>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</si>
  <si>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 xml:space="preserve">Салат с томатами </t>
  </si>
  <si>
    <t>57,3</t>
  </si>
  <si>
    <t>0,90</t>
  </si>
  <si>
    <t>4,50</t>
  </si>
  <si>
    <t>3,30</t>
  </si>
  <si>
    <t>1 блюдо</t>
  </si>
  <si>
    <t xml:space="preserve">Суп с клецками </t>
  </si>
  <si>
    <t>98,7</t>
  </si>
  <si>
    <t>2,10</t>
  </si>
  <si>
    <t>15,60</t>
  </si>
  <si>
    <t>2 блюдо</t>
  </si>
  <si>
    <t xml:space="preserve">Капуста тушеная </t>
  </si>
  <si>
    <t>121,9</t>
  </si>
  <si>
    <t>3,80</t>
  </si>
  <si>
    <t>4,70</t>
  </si>
  <si>
    <t>16,10</t>
  </si>
  <si>
    <t>гарнир</t>
  </si>
  <si>
    <t xml:space="preserve">Отварные сосиски </t>
  </si>
  <si>
    <t>196,2</t>
  </si>
  <si>
    <t>10,20</t>
  </si>
  <si>
    <t>сладкое</t>
  </si>
  <si>
    <t xml:space="preserve">Компот из сухофруктов </t>
  </si>
  <si>
    <t>167,38</t>
  </si>
  <si>
    <t>0,40</t>
  </si>
  <si>
    <t>0,002</t>
  </si>
  <si>
    <t>41,40</t>
  </si>
  <si>
    <t>хлеб бел.</t>
  </si>
  <si>
    <t xml:space="preserve">Пшеничный </t>
  </si>
  <si>
    <t>108,90</t>
  </si>
  <si>
    <t>2,40</t>
  </si>
  <si>
    <t>22,80</t>
  </si>
  <si>
    <t>хлеб черн.</t>
  </si>
  <si>
    <t xml:space="preserve">Ржаной </t>
  </si>
  <si>
    <t>72,05</t>
  </si>
  <si>
    <t>2,20</t>
  </si>
  <si>
    <t>0,45</t>
  </si>
  <si>
    <t>14,80</t>
  </si>
  <si>
    <t>Итого на сумму</t>
  </si>
  <si>
    <t>Категория</t>
  </si>
  <si>
    <t>Прием пищи/Наименование блюда</t>
  </si>
  <si>
    <t>Дети с ОВЗ (с 7 до 10 лет)</t>
  </si>
  <si>
    <t>макароны запеч,с сыром</t>
  </si>
  <si>
    <t>314,6</t>
  </si>
  <si>
    <t>9,3</t>
  </si>
  <si>
    <t>15,4</t>
  </si>
  <si>
    <t>34,7</t>
  </si>
  <si>
    <t>какао с молоком</t>
  </si>
  <si>
    <t>89,9</t>
  </si>
  <si>
    <t>2,6</t>
  </si>
  <si>
    <t>2,7</t>
  </si>
  <si>
    <t>13,8</t>
  </si>
  <si>
    <t>пшеничный</t>
  </si>
  <si>
    <t>108,9</t>
  </si>
  <si>
    <t>2,4</t>
  </si>
  <si>
    <t>0,9</t>
  </si>
  <si>
    <t>22,8</t>
  </si>
  <si>
    <t>масло порц,</t>
  </si>
  <si>
    <t>65,46</t>
  </si>
  <si>
    <t>0,04</t>
  </si>
  <si>
    <t>6,39</t>
  </si>
  <si>
    <t>0,8</t>
  </si>
  <si>
    <t>яблоки</t>
  </si>
  <si>
    <t>44,4</t>
  </si>
  <si>
    <t>0,4</t>
  </si>
  <si>
    <t>9,8</t>
  </si>
  <si>
    <t>салат из свеклы  с яблок</t>
  </si>
  <si>
    <t>66,8</t>
  </si>
  <si>
    <t>4</t>
  </si>
  <si>
    <t>6,8</t>
  </si>
  <si>
    <t>щи со сметаной</t>
  </si>
  <si>
    <t>68</t>
  </si>
  <si>
    <t>2,8</t>
  </si>
  <si>
    <t>1,6</t>
  </si>
  <si>
    <t>10,6</t>
  </si>
  <si>
    <t>печень тущеная</t>
  </si>
  <si>
    <t>107,8</t>
  </si>
  <si>
    <t>12,8</t>
  </si>
  <si>
    <t>5,4</t>
  </si>
  <si>
    <t>2</t>
  </si>
  <si>
    <t>картофель отварн</t>
  </si>
  <si>
    <t>153,5</t>
  </si>
  <si>
    <t>2,9</t>
  </si>
  <si>
    <t>4,3</t>
  </si>
  <si>
    <t>25,8</t>
  </si>
  <si>
    <t>сок</t>
  </si>
  <si>
    <t>105,6</t>
  </si>
  <si>
    <t>1</t>
  </si>
  <si>
    <t>0,0</t>
  </si>
  <si>
    <t>25,4</t>
  </si>
  <si>
    <t>ржаной</t>
  </si>
  <si>
    <t>Дети с ОВЗ (с 11 до 18 лет)</t>
  </si>
  <si>
    <t>306,7</t>
  </si>
  <si>
    <t>9,1</t>
  </si>
  <si>
    <t>15,1</t>
  </si>
  <si>
    <t>36,1</t>
  </si>
  <si>
    <t>141,96</t>
  </si>
  <si>
    <t>3,19</t>
  </si>
  <si>
    <t>1,2</t>
  </si>
  <si>
    <t>29,6</t>
  </si>
  <si>
    <t>97,74</t>
  </si>
  <si>
    <t>0,06</t>
  </si>
  <si>
    <t>10,31,2</t>
  </si>
  <si>
    <t>80,7</t>
  </si>
  <si>
    <t>5,1</t>
  </si>
  <si>
    <t>7,9</t>
  </si>
  <si>
    <t>72</t>
  </si>
  <si>
    <t>2,5</t>
  </si>
  <si>
    <t>11</t>
  </si>
  <si>
    <t>136,7</t>
  </si>
  <si>
    <t>15,3</t>
  </si>
  <si>
    <t>6,1</t>
  </si>
  <si>
    <t>178,3</t>
  </si>
  <si>
    <t>3,1</t>
  </si>
  <si>
    <t>30</t>
  </si>
  <si>
    <t>93,8</t>
  </si>
  <si>
    <t>0,6</t>
  </si>
  <si>
    <t>19,2</t>
  </si>
  <si>
    <t>Начальные классы</t>
  </si>
  <si>
    <t>Дети с 11 до 18 лет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</si>
</sst>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.00_-;\-* #\.##0.00_-;_-* &quot;-&quot;??_-;_-@_-"/>
    <numFmt numFmtId="180" formatCode="dd\.mm\.yyyy"/>
  </numFmts>
  <fonts count="20"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36BAB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3" fillId="1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2" fillId="15" borderId="23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5" borderId="2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0" borderId="20" applyNumberFormat="0" applyAlignment="0" applyProtection="0">
      <alignment vertical="center"/>
    </xf>
    <xf numFmtId="0" fontId="19" fillId="30" borderId="27" applyNumberFormat="0" applyAlignment="0" applyProtection="0">
      <alignment vertical="center"/>
    </xf>
    <xf numFmtId="0" fontId="6" fillId="15" borderId="20" applyNumberFormat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</cellStyleXfs>
  <cellXfs count="17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3" borderId="7" xfId="0" applyFill="1" applyBorder="1" applyAlignment="1">
      <alignment wrapText="1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0" fontId="0" fillId="3" borderId="9" xfId="0" applyFill="1" applyBorder="1" applyAlignment="1">
      <alignment wrapText="1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9" fontId="0" fillId="3" borderId="11" xfId="0" applyNumberFormat="1" applyFill="1" applyBorder="1" applyProtection="1">
      <protection locked="0"/>
    </xf>
    <xf numFmtId="0" fontId="0" fillId="3" borderId="12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0" fontId="0" fillId="4" borderId="7" xfId="0" applyFill="1" applyBorder="1" applyAlignment="1">
      <alignment wrapText="1"/>
    </xf>
    <xf numFmtId="0" fontId="0" fillId="4" borderId="8" xfId="0" applyFill="1" applyBorder="1"/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49" fontId="0" fillId="4" borderId="8" xfId="0" applyNumberFormat="1" applyFill="1" applyBorder="1" applyProtection="1">
      <protection locked="0"/>
    </xf>
    <xf numFmtId="0" fontId="0" fillId="4" borderId="9" xfId="0" applyFill="1" applyBorder="1" applyAlignment="1">
      <alignment wrapText="1"/>
    </xf>
    <xf numFmtId="0" fontId="0" fillId="4" borderId="4" xfId="0" applyFill="1" applyBorder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49" fontId="0" fillId="4" borderId="4" xfId="0" applyNumberFormat="1" applyFill="1" applyBorder="1" applyProtection="1">
      <protection locked="0"/>
    </xf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4" borderId="11" xfId="0" applyNumberFormat="1" applyFill="1" applyBorder="1" applyProtection="1">
      <protection locked="0"/>
    </xf>
    <xf numFmtId="0" fontId="0" fillId="4" borderId="12" xfId="0" applyFill="1" applyBorder="1"/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Alignment="1" applyProtection="1">
      <alignment horizontal="center"/>
      <protection locked="0"/>
    </xf>
    <xf numFmtId="49" fontId="0" fillId="4" borderId="12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49" fontId="0" fillId="4" borderId="4" xfId="0" applyNumberFormat="1" applyFill="1" applyBorder="1" applyAlignment="1" applyProtection="1">
      <alignment horizontal="center"/>
      <protection locked="0"/>
    </xf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49" fontId="0" fillId="4" borderId="13" xfId="0" applyNumberFormat="1" applyFill="1" applyBorder="1" applyAlignment="1" applyProtection="1">
      <alignment horizontal="center"/>
      <protection locked="0"/>
    </xf>
    <xf numFmtId="1" fontId="0" fillId="4" borderId="11" xfId="0" applyNumberFormat="1" applyFill="1" applyBorder="1" applyAlignment="1" applyProtection="1">
      <alignment horizontal="center"/>
      <protection locked="0"/>
    </xf>
    <xf numFmtId="49" fontId="0" fillId="4" borderId="11" xfId="0" applyNumberFormat="1" applyFill="1" applyBorder="1" applyAlignment="1" applyProtection="1">
      <alignment horizontal="center"/>
      <protection locked="0"/>
    </xf>
    <xf numFmtId="0" fontId="0" fillId="5" borderId="9" xfId="0" applyFill="1" applyBorder="1" applyAlignment="1">
      <alignment wrapText="1"/>
    </xf>
    <xf numFmtId="0" fontId="0" fillId="5" borderId="12" xfId="0" applyFill="1" applyBorder="1"/>
    <xf numFmtId="0" fontId="0" fillId="5" borderId="12" xfId="0" applyFill="1" applyBorder="1" applyProtection="1">
      <protection locked="0"/>
    </xf>
    <xf numFmtId="0" fontId="0" fillId="5" borderId="12" xfId="0" applyFill="1" applyBorder="1" applyAlignment="1" applyProtection="1">
      <alignment wrapText="1"/>
      <protection locked="0"/>
    </xf>
    <xf numFmtId="1" fontId="0" fillId="5" borderId="12" xfId="0" applyNumberFormat="1" applyFill="1" applyBorder="1" applyAlignment="1" applyProtection="1">
      <alignment horizontal="center"/>
      <protection locked="0"/>
    </xf>
    <xf numFmtId="49" fontId="0" fillId="5" borderId="12" xfId="0" applyNumberFormat="1" applyFill="1" applyBorder="1" applyAlignment="1" applyProtection="1">
      <alignment horizontal="center"/>
      <protection locked="0"/>
    </xf>
    <xf numFmtId="0" fontId="0" fillId="5" borderId="9" xfId="0" applyFill="1" applyBorder="1"/>
    <xf numFmtId="0" fontId="0" fillId="5" borderId="4" xfId="0" applyFill="1" applyBorder="1"/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Alignment="1" applyProtection="1">
      <alignment horizontal="center"/>
      <protection locked="0"/>
    </xf>
    <xf numFmtId="49" fontId="0" fillId="5" borderId="4" xfId="0" applyNumberFormat="1" applyFill="1" applyBorder="1" applyAlignment="1" applyProtection="1">
      <alignment horizontal="center"/>
      <protection locked="0"/>
    </xf>
    <xf numFmtId="0" fontId="0" fillId="5" borderId="13" xfId="0" applyFill="1" applyBorder="1" applyProtection="1">
      <protection locked="0"/>
    </xf>
    <xf numFmtId="0" fontId="0" fillId="5" borderId="13" xfId="0" applyFill="1" applyBorder="1" applyAlignment="1" applyProtection="1">
      <alignment wrapText="1"/>
      <protection locked="0"/>
    </xf>
    <xf numFmtId="1" fontId="0" fillId="5" borderId="13" xfId="0" applyNumberFormat="1" applyFill="1" applyBorder="1" applyAlignment="1" applyProtection="1">
      <alignment horizontal="center"/>
      <protection locked="0"/>
    </xf>
    <xf numFmtId="49" fontId="0" fillId="5" borderId="13" xfId="0" applyNumberFormat="1" applyFill="1" applyBorder="1" applyAlignment="1" applyProtection="1">
      <alignment horizontal="center"/>
      <protection locked="0"/>
    </xf>
    <xf numFmtId="0" fontId="0" fillId="5" borderId="10" xfId="0" applyFill="1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49" fontId="0" fillId="5" borderId="11" xfId="0" applyNumberFormat="1" applyFill="1" applyBorder="1" applyAlignment="1" applyProtection="1">
      <alignment horizontal="center"/>
      <protection locked="0"/>
    </xf>
    <xf numFmtId="0" fontId="0" fillId="6" borderId="9" xfId="0" applyFill="1" applyBorder="1" applyAlignment="1">
      <alignment wrapText="1"/>
    </xf>
    <xf numFmtId="0" fontId="0" fillId="6" borderId="12" xfId="0" applyFill="1" applyBorder="1"/>
    <xf numFmtId="0" fontId="0" fillId="6" borderId="12" xfId="0" applyFill="1" applyBorder="1" applyProtection="1">
      <protection locked="0"/>
    </xf>
    <xf numFmtId="0" fontId="0" fillId="6" borderId="12" xfId="0" applyFill="1" applyBorder="1" applyAlignment="1" applyProtection="1">
      <alignment wrapText="1"/>
      <protection locked="0"/>
    </xf>
    <xf numFmtId="1" fontId="0" fillId="6" borderId="12" xfId="0" applyNumberFormat="1" applyFill="1" applyBorder="1" applyAlignment="1" applyProtection="1">
      <alignment horizontal="center"/>
      <protection locked="0"/>
    </xf>
    <xf numFmtId="49" fontId="0" fillId="6" borderId="12" xfId="0" applyNumberFormat="1" applyFill="1" applyBorder="1" applyAlignment="1" applyProtection="1">
      <alignment horizontal="center"/>
      <protection locked="0"/>
    </xf>
    <xf numFmtId="0" fontId="0" fillId="6" borderId="9" xfId="0" applyFill="1" applyBorder="1"/>
    <xf numFmtId="0" fontId="0" fillId="6" borderId="4" xfId="0" applyFill="1" applyBorder="1"/>
    <xf numFmtId="0" fontId="0" fillId="6" borderId="4" xfId="0" applyFill="1" applyBorder="1" applyProtection="1">
      <protection locked="0"/>
    </xf>
    <xf numFmtId="0" fontId="0" fillId="6" borderId="4" xfId="0" applyFill="1" applyBorder="1" applyAlignment="1" applyProtection="1">
      <alignment wrapText="1"/>
      <protection locked="0"/>
    </xf>
    <xf numFmtId="1" fontId="0" fillId="6" borderId="4" xfId="0" applyNumberFormat="1" applyFill="1" applyBorder="1" applyAlignment="1" applyProtection="1">
      <alignment horizontal="center"/>
      <protection locked="0"/>
    </xf>
    <xf numFmtId="49" fontId="0" fillId="6" borderId="4" xfId="0" applyNumberFormat="1" applyFill="1" applyBorder="1" applyAlignment="1" applyProtection="1">
      <alignment horizontal="center"/>
      <protection locked="0"/>
    </xf>
    <xf numFmtId="0" fontId="0" fillId="6" borderId="13" xfId="0" applyFill="1" applyBorder="1" applyProtection="1">
      <protection locked="0"/>
    </xf>
    <xf numFmtId="0" fontId="0" fillId="6" borderId="13" xfId="0" applyFill="1" applyBorder="1" applyAlignment="1" applyProtection="1">
      <alignment wrapText="1"/>
      <protection locked="0"/>
    </xf>
    <xf numFmtId="1" fontId="0" fillId="6" borderId="13" xfId="0" applyNumberFormat="1" applyFill="1" applyBorder="1" applyAlignment="1" applyProtection="1">
      <alignment horizontal="center"/>
      <protection locked="0"/>
    </xf>
    <xf numFmtId="49" fontId="0" fillId="6" borderId="13" xfId="0" applyNumberFormat="1" applyFill="1" applyBorder="1" applyAlignment="1" applyProtection="1">
      <alignment horizontal="center"/>
      <protection locked="0"/>
    </xf>
    <xf numFmtId="0" fontId="0" fillId="6" borderId="10" xfId="0" applyFill="1" applyBorder="1"/>
    <xf numFmtId="0" fontId="0" fillId="6" borderId="11" xfId="0" applyFill="1" applyBorder="1" applyProtection="1">
      <protection locked="0"/>
    </xf>
    <xf numFmtId="0" fontId="0" fillId="6" borderId="11" xfId="0" applyFill="1" applyBorder="1" applyAlignment="1" applyProtection="1">
      <alignment wrapText="1"/>
      <protection locked="0"/>
    </xf>
    <xf numFmtId="1" fontId="0" fillId="6" borderId="11" xfId="0" applyNumberFormat="1" applyFill="1" applyBorder="1" applyAlignment="1" applyProtection="1">
      <alignment horizontal="center"/>
      <protection locked="0"/>
    </xf>
    <xf numFmtId="49" fontId="0" fillId="6" borderId="11" xfId="0" applyNumberFormat="1" applyFill="1" applyBorder="1" applyAlignment="1" applyProtection="1">
      <alignment horizontal="center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49" fontId="0" fillId="3" borderId="15" xfId="0" applyNumberFormat="1" applyFill="1" applyBorder="1" applyProtection="1">
      <protection locked="0"/>
    </xf>
    <xf numFmtId="49" fontId="0" fillId="3" borderId="16" xfId="0" applyNumberFormat="1" applyFill="1" applyBorder="1" applyProtection="1">
      <protection locked="0"/>
    </xf>
    <xf numFmtId="49" fontId="0" fillId="3" borderId="17" xfId="0" applyNumberFormat="1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49" fontId="0" fillId="3" borderId="19" xfId="0" applyNumberFormat="1" applyFill="1" applyBorder="1" applyAlignment="1" applyProtection="1">
      <alignment horizontal="center"/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4" borderId="15" xfId="0" applyNumberFormat="1" applyFill="1" applyBorder="1" applyProtection="1">
      <protection locked="0"/>
    </xf>
    <xf numFmtId="49" fontId="0" fillId="4" borderId="16" xfId="0" applyNumberFormat="1" applyFill="1" applyBorder="1" applyProtection="1">
      <protection locked="0"/>
    </xf>
    <xf numFmtId="49" fontId="0" fillId="4" borderId="17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49" fontId="0" fillId="4" borderId="16" xfId="0" applyNumberFormat="1" applyFill="1" applyBorder="1" applyAlignment="1" applyProtection="1">
      <alignment horizontal="center"/>
      <protection locked="0"/>
    </xf>
    <xf numFmtId="49" fontId="0" fillId="4" borderId="19" xfId="0" applyNumberFormat="1" applyFill="1" applyBorder="1" applyAlignment="1" applyProtection="1">
      <alignment horizontal="center"/>
      <protection locked="0"/>
    </xf>
    <xf numFmtId="49" fontId="0" fillId="4" borderId="17" xfId="0" applyNumberFormat="1" applyFill="1" applyBorder="1" applyAlignment="1" applyProtection="1">
      <alignment horizontal="center"/>
      <protection locked="0"/>
    </xf>
    <xf numFmtId="49" fontId="0" fillId="5" borderId="18" xfId="0" applyNumberFormat="1" applyFill="1" applyBorder="1" applyAlignment="1" applyProtection="1">
      <alignment horizontal="center"/>
      <protection locked="0"/>
    </xf>
    <xf numFmtId="49" fontId="0" fillId="5" borderId="16" xfId="0" applyNumberFormat="1" applyFill="1" applyBorder="1" applyAlignment="1" applyProtection="1">
      <alignment horizontal="center"/>
      <protection locked="0"/>
    </xf>
    <xf numFmtId="49" fontId="0" fillId="5" borderId="19" xfId="0" applyNumberFormat="1" applyFill="1" applyBorder="1" applyAlignment="1" applyProtection="1">
      <alignment horizontal="center"/>
      <protection locked="0"/>
    </xf>
    <xf numFmtId="49" fontId="0" fillId="5" borderId="17" xfId="0" applyNumberFormat="1" applyFill="1" applyBorder="1" applyAlignment="1" applyProtection="1">
      <alignment horizontal="center"/>
      <protection locked="0"/>
    </xf>
    <xf numFmtId="49" fontId="0" fillId="6" borderId="18" xfId="0" applyNumberFormat="1" applyFill="1" applyBorder="1" applyAlignment="1" applyProtection="1">
      <alignment horizontal="center"/>
      <protection locked="0"/>
    </xf>
    <xf numFmtId="49" fontId="0" fillId="6" borderId="16" xfId="0" applyNumberFormat="1" applyFill="1" applyBorder="1" applyAlignment="1" applyProtection="1">
      <alignment horizontal="center"/>
      <protection locked="0"/>
    </xf>
    <xf numFmtId="49" fontId="0" fillId="6" borderId="19" xfId="0" applyNumberFormat="1" applyFill="1" applyBorder="1" applyAlignment="1" applyProtection="1">
      <alignment horizontal="center"/>
      <protection locked="0"/>
    </xf>
    <xf numFmtId="49" fontId="0" fillId="6" borderId="17" xfId="0" applyNumberForma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colors>
    <mruColors>
      <color rgb="0036BA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view="pageBreakPreview" zoomScale="130" zoomScaleNormal="100" workbookViewId="0">
      <selection activeCell="D19" sqref="D19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112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113" t="s">
        <v>14</v>
      </c>
    </row>
    <row r="4" spans="1:10">
      <c r="A4" s="136" t="s">
        <v>15</v>
      </c>
      <c r="B4" s="137" t="s">
        <v>16</v>
      </c>
      <c r="C4" s="138"/>
      <c r="D4" s="139"/>
      <c r="E4" s="140"/>
      <c r="F4" s="141"/>
      <c r="G4" s="142"/>
      <c r="H4" s="142"/>
      <c r="I4" s="142"/>
      <c r="J4" s="166"/>
    </row>
    <row r="5" spans="1:10">
      <c r="A5" s="143"/>
      <c r="B5" s="144" t="s">
        <v>17</v>
      </c>
      <c r="C5" s="145"/>
      <c r="D5" s="146"/>
      <c r="E5" s="147"/>
      <c r="F5" s="148"/>
      <c r="G5" s="4"/>
      <c r="H5" s="4"/>
      <c r="I5" s="4"/>
      <c r="J5" s="167"/>
    </row>
    <row r="6" spans="1:10">
      <c r="A6" s="143"/>
      <c r="B6" s="144" t="s">
        <v>18</v>
      </c>
      <c r="C6" s="145"/>
      <c r="D6" s="146"/>
      <c r="E6" s="147"/>
      <c r="F6" s="148"/>
      <c r="G6" s="4"/>
      <c r="H6" s="4"/>
      <c r="I6" s="4"/>
      <c r="J6" s="167"/>
    </row>
    <row r="7" spans="1:10">
      <c r="A7" s="143"/>
      <c r="B7" s="145"/>
      <c r="C7" s="145"/>
      <c r="D7" s="146"/>
      <c r="E7" s="147"/>
      <c r="F7" s="148"/>
      <c r="G7" s="4"/>
      <c r="H7" s="4"/>
      <c r="I7" s="4"/>
      <c r="J7" s="167"/>
    </row>
    <row r="8" ht="15.15" spans="1:10">
      <c r="A8" s="149"/>
      <c r="B8" s="150"/>
      <c r="C8" s="150"/>
      <c r="D8" s="151"/>
      <c r="E8" s="152"/>
      <c r="F8" s="153"/>
      <c r="G8" s="154"/>
      <c r="H8" s="154"/>
      <c r="I8" s="154"/>
      <c r="J8" s="168"/>
    </row>
    <row r="9" spans="1:10">
      <c r="A9" s="143" t="s">
        <v>19</v>
      </c>
      <c r="B9" s="155" t="s">
        <v>20</v>
      </c>
      <c r="C9" s="156">
        <v>23</v>
      </c>
      <c r="D9" s="157" t="s">
        <v>21</v>
      </c>
      <c r="E9" s="158">
        <v>80</v>
      </c>
      <c r="F9" s="159">
        <v>13</v>
      </c>
      <c r="G9" s="160" t="s">
        <v>22</v>
      </c>
      <c r="H9" s="160" t="s">
        <v>23</v>
      </c>
      <c r="I9" s="160" t="s">
        <v>24</v>
      </c>
      <c r="J9" s="169" t="s">
        <v>25</v>
      </c>
    </row>
    <row r="10" spans="1:10">
      <c r="A10" s="143"/>
      <c r="B10" s="144" t="s">
        <v>26</v>
      </c>
      <c r="C10" s="145">
        <v>109</v>
      </c>
      <c r="D10" s="146" t="s">
        <v>27</v>
      </c>
      <c r="E10" s="147">
        <v>250</v>
      </c>
      <c r="F10" s="148">
        <v>18</v>
      </c>
      <c r="G10" s="4" t="s">
        <v>28</v>
      </c>
      <c r="H10" s="4" t="s">
        <v>29</v>
      </c>
      <c r="I10" s="4" t="s">
        <v>29</v>
      </c>
      <c r="J10" s="167" t="s">
        <v>30</v>
      </c>
    </row>
    <row r="11" spans="1:10">
      <c r="A11" s="143"/>
      <c r="B11" s="144" t="s">
        <v>31</v>
      </c>
      <c r="C11" s="145">
        <v>534</v>
      </c>
      <c r="D11" s="146" t="s">
        <v>32</v>
      </c>
      <c r="E11" s="147">
        <v>150</v>
      </c>
      <c r="F11" s="148">
        <v>4</v>
      </c>
      <c r="G11" s="4" t="s">
        <v>33</v>
      </c>
      <c r="H11" s="4" t="s">
        <v>34</v>
      </c>
      <c r="I11" s="4" t="s">
        <v>35</v>
      </c>
      <c r="J11" s="167" t="s">
        <v>36</v>
      </c>
    </row>
    <row r="12" spans="1:10">
      <c r="A12" s="143"/>
      <c r="B12" s="144" t="s">
        <v>37</v>
      </c>
      <c r="C12" s="145">
        <v>413</v>
      </c>
      <c r="D12" s="146" t="s">
        <v>38</v>
      </c>
      <c r="E12" s="147">
        <v>80</v>
      </c>
      <c r="F12" s="148">
        <v>28</v>
      </c>
      <c r="G12" s="4" t="s">
        <v>39</v>
      </c>
      <c r="H12" s="4" t="s">
        <v>40</v>
      </c>
      <c r="I12" s="4" t="s">
        <v>35</v>
      </c>
      <c r="J12" s="167" t="s">
        <v>36</v>
      </c>
    </row>
    <row r="13" spans="1:10">
      <c r="A13" s="143"/>
      <c r="B13" s="144" t="s">
        <v>41</v>
      </c>
      <c r="C13" s="145">
        <v>349</v>
      </c>
      <c r="D13" s="146" t="s">
        <v>42</v>
      </c>
      <c r="E13" s="147">
        <v>200</v>
      </c>
      <c r="F13" s="148">
        <v>2</v>
      </c>
      <c r="G13" s="4" t="s">
        <v>43</v>
      </c>
      <c r="H13" s="4" t="s">
        <v>44</v>
      </c>
      <c r="I13" s="4" t="s">
        <v>45</v>
      </c>
      <c r="J13" s="167" t="s">
        <v>46</v>
      </c>
    </row>
    <row r="14" spans="1:10">
      <c r="A14" s="143"/>
      <c r="B14" s="144" t="s">
        <v>47</v>
      </c>
      <c r="C14" s="145">
        <v>147</v>
      </c>
      <c r="D14" s="146" t="s">
        <v>48</v>
      </c>
      <c r="E14" s="147">
        <v>45</v>
      </c>
      <c r="F14" s="148">
        <v>1.5</v>
      </c>
      <c r="G14" s="4" t="s">
        <v>49</v>
      </c>
      <c r="H14" s="4" t="s">
        <v>50</v>
      </c>
      <c r="I14" s="4" t="s">
        <v>23</v>
      </c>
      <c r="J14" s="167" t="s">
        <v>51</v>
      </c>
    </row>
    <row r="15" spans="1:10">
      <c r="A15" s="143"/>
      <c r="B15" s="144" t="s">
        <v>52</v>
      </c>
      <c r="C15" s="145">
        <v>148</v>
      </c>
      <c r="D15" s="146" t="s">
        <v>53</v>
      </c>
      <c r="E15" s="147">
        <v>45</v>
      </c>
      <c r="F15" s="148">
        <v>2.5</v>
      </c>
      <c r="G15" s="4" t="s">
        <v>54</v>
      </c>
      <c r="H15" s="4" t="s">
        <v>55</v>
      </c>
      <c r="I15" s="4" t="s">
        <v>56</v>
      </c>
      <c r="J15" s="167" t="s">
        <v>57</v>
      </c>
    </row>
    <row r="16" spans="1:10">
      <c r="A16" s="143"/>
      <c r="B16" s="161"/>
      <c r="C16" s="161"/>
      <c r="D16" s="162" t="s">
        <v>58</v>
      </c>
      <c r="E16" s="163"/>
      <c r="F16" s="164">
        <v>69</v>
      </c>
      <c r="G16" s="165"/>
      <c r="H16" s="165"/>
      <c r="I16" s="165"/>
      <c r="J16" s="170"/>
    </row>
    <row r="17" ht="15.15" spans="1:10">
      <c r="A17" s="149"/>
      <c r="B17" s="150"/>
      <c r="C17" s="150"/>
      <c r="D17" s="151"/>
      <c r="E17" s="152"/>
      <c r="F17" s="153"/>
      <c r="G17" s="154"/>
      <c r="H17" s="154"/>
      <c r="I17" s="154"/>
      <c r="J17" s="16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tabSelected="1" workbookViewId="0">
      <selection activeCell="J3" sqref="J3"/>
    </sheetView>
  </sheetViews>
  <sheetFormatPr defaultColWidth="9" defaultRowHeight="14.4"/>
  <cols>
    <col min="1" max="1" width="13" customWidth="1"/>
    <col min="2" max="2" width="13.1388888888889" customWidth="1"/>
    <col min="3" max="3" width="9" customWidth="1"/>
    <col min="4" max="4" width="22.8518518518519" customWidth="1"/>
    <col min="5" max="5" width="13.5740740740741" customWidth="1"/>
    <col min="6" max="6" width="14.5740740740741" customWidth="1"/>
    <col min="10" max="10" width="10.138888888888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112">
        <v>44949</v>
      </c>
    </row>
    <row r="3" ht="43.95" spans="1:9">
      <c r="A3" s="5" t="s">
        <v>59</v>
      </c>
      <c r="B3" s="6" t="s">
        <v>6</v>
      </c>
      <c r="C3" s="6" t="s">
        <v>7</v>
      </c>
      <c r="D3" s="7" t="s">
        <v>60</v>
      </c>
      <c r="E3" s="6" t="s">
        <v>9</v>
      </c>
      <c r="F3" s="6" t="s">
        <v>11</v>
      </c>
      <c r="G3" s="6" t="s">
        <v>12</v>
      </c>
      <c r="H3" s="6" t="s">
        <v>13</v>
      </c>
      <c r="I3" s="113" t="s">
        <v>14</v>
      </c>
    </row>
    <row r="4" ht="28.8" spans="1:9">
      <c r="A4" s="8" t="s">
        <v>61</v>
      </c>
      <c r="B4" s="9" t="s">
        <v>16</v>
      </c>
      <c r="C4" s="10">
        <v>203</v>
      </c>
      <c r="D4" s="11" t="s">
        <v>62</v>
      </c>
      <c r="E4" s="12">
        <v>180</v>
      </c>
      <c r="F4" s="13" t="s">
        <v>63</v>
      </c>
      <c r="G4" s="13" t="s">
        <v>64</v>
      </c>
      <c r="H4" s="13" t="s">
        <v>65</v>
      </c>
      <c r="I4" s="114" t="s">
        <v>66</v>
      </c>
    </row>
    <row r="5" spans="1:9">
      <c r="A5" s="14"/>
      <c r="B5" s="15" t="s">
        <v>17</v>
      </c>
      <c r="C5" s="16">
        <v>274</v>
      </c>
      <c r="D5" s="17" t="s">
        <v>67</v>
      </c>
      <c r="E5" s="18">
        <v>200</v>
      </c>
      <c r="F5" s="19" t="s">
        <v>68</v>
      </c>
      <c r="G5" s="19" t="s">
        <v>69</v>
      </c>
      <c r="H5" s="19" t="s">
        <v>70</v>
      </c>
      <c r="I5" s="115" t="s">
        <v>71</v>
      </c>
    </row>
    <row r="6" spans="1:9">
      <c r="A6" s="20"/>
      <c r="B6" s="15" t="s">
        <v>18</v>
      </c>
      <c r="C6" s="16">
        <v>147</v>
      </c>
      <c r="D6" s="17" t="s">
        <v>72</v>
      </c>
      <c r="E6" s="18">
        <v>45</v>
      </c>
      <c r="F6" s="19" t="s">
        <v>73</v>
      </c>
      <c r="G6" s="19" t="s">
        <v>74</v>
      </c>
      <c r="H6" s="19" t="s">
        <v>75</v>
      </c>
      <c r="I6" s="115" t="s">
        <v>76</v>
      </c>
    </row>
    <row r="7" spans="1:9">
      <c r="A7" s="20"/>
      <c r="B7" s="16"/>
      <c r="C7" s="16">
        <v>6</v>
      </c>
      <c r="D7" s="17" t="s">
        <v>77</v>
      </c>
      <c r="E7" s="18">
        <v>10</v>
      </c>
      <c r="F7" s="19" t="s">
        <v>78</v>
      </c>
      <c r="G7" s="19" t="s">
        <v>79</v>
      </c>
      <c r="H7" s="19" t="s">
        <v>80</v>
      </c>
      <c r="I7" s="115" t="s">
        <v>81</v>
      </c>
    </row>
    <row r="8" ht="15.15" spans="1:9">
      <c r="A8" s="21"/>
      <c r="B8" s="22"/>
      <c r="C8" s="22">
        <v>368</v>
      </c>
      <c r="D8" s="23" t="s">
        <v>82</v>
      </c>
      <c r="E8" s="24">
        <v>100</v>
      </c>
      <c r="F8" s="25" t="s">
        <v>83</v>
      </c>
      <c r="G8" s="25" t="s">
        <v>84</v>
      </c>
      <c r="H8" s="25" t="s">
        <v>84</v>
      </c>
      <c r="I8" s="116" t="s">
        <v>85</v>
      </c>
    </row>
    <row r="9" spans="1:9">
      <c r="A9" s="20" t="s">
        <v>19</v>
      </c>
      <c r="B9" s="26" t="s">
        <v>20</v>
      </c>
      <c r="C9" s="27">
        <v>27</v>
      </c>
      <c r="D9" s="28" t="s">
        <v>86</v>
      </c>
      <c r="E9" s="29">
        <v>80</v>
      </c>
      <c r="F9" s="30" t="s">
        <v>87</v>
      </c>
      <c r="G9" s="30" t="s">
        <v>75</v>
      </c>
      <c r="H9" s="30" t="s">
        <v>88</v>
      </c>
      <c r="I9" s="117" t="s">
        <v>89</v>
      </c>
    </row>
    <row r="10" spans="1:9">
      <c r="A10" s="20"/>
      <c r="B10" s="15" t="s">
        <v>26</v>
      </c>
      <c r="C10" s="16">
        <v>32</v>
      </c>
      <c r="D10" s="17" t="s">
        <v>90</v>
      </c>
      <c r="E10" s="31">
        <v>250</v>
      </c>
      <c r="F10" s="32" t="s">
        <v>91</v>
      </c>
      <c r="G10" s="32" t="s">
        <v>92</v>
      </c>
      <c r="H10" s="32" t="s">
        <v>93</v>
      </c>
      <c r="I10" s="118" t="s">
        <v>94</v>
      </c>
    </row>
    <row r="11" spans="1:9">
      <c r="A11" s="20"/>
      <c r="B11" s="15" t="s">
        <v>31</v>
      </c>
      <c r="C11" s="16">
        <v>105</v>
      </c>
      <c r="D11" s="17" t="s">
        <v>95</v>
      </c>
      <c r="E11" s="31">
        <v>80</v>
      </c>
      <c r="F11" s="32" t="s">
        <v>96</v>
      </c>
      <c r="G11" s="32" t="s">
        <v>97</v>
      </c>
      <c r="H11" s="32" t="s">
        <v>98</v>
      </c>
      <c r="I11" s="118" t="s">
        <v>99</v>
      </c>
    </row>
    <row r="12" spans="1:9">
      <c r="A12" s="20"/>
      <c r="B12" s="15" t="s">
        <v>37</v>
      </c>
      <c r="C12" s="16">
        <v>129</v>
      </c>
      <c r="D12" s="17" t="s">
        <v>100</v>
      </c>
      <c r="E12" s="31">
        <v>150</v>
      </c>
      <c r="F12" s="32" t="s">
        <v>101</v>
      </c>
      <c r="G12" s="32" t="s">
        <v>102</v>
      </c>
      <c r="H12" s="32" t="s">
        <v>103</v>
      </c>
      <c r="I12" s="118" t="s">
        <v>104</v>
      </c>
    </row>
    <row r="13" spans="1:9">
      <c r="A13" s="20"/>
      <c r="B13" s="15" t="s">
        <v>41</v>
      </c>
      <c r="C13" s="16">
        <v>399</v>
      </c>
      <c r="D13" s="17" t="s">
        <v>105</v>
      </c>
      <c r="E13" s="31">
        <v>200</v>
      </c>
      <c r="F13" s="32" t="s">
        <v>106</v>
      </c>
      <c r="G13" s="32" t="s">
        <v>107</v>
      </c>
      <c r="H13" s="32" t="s">
        <v>108</v>
      </c>
      <c r="I13" s="118" t="s">
        <v>109</v>
      </c>
    </row>
    <row r="14" spans="1:9">
      <c r="A14" s="20"/>
      <c r="B14" s="15" t="s">
        <v>47</v>
      </c>
      <c r="C14" s="16">
        <v>147</v>
      </c>
      <c r="D14" s="17" t="s">
        <v>72</v>
      </c>
      <c r="E14" s="31">
        <v>45</v>
      </c>
      <c r="F14" s="32" t="s">
        <v>49</v>
      </c>
      <c r="G14" s="32" t="s">
        <v>50</v>
      </c>
      <c r="H14" s="32" t="s">
        <v>23</v>
      </c>
      <c r="I14" s="118" t="s">
        <v>51</v>
      </c>
    </row>
    <row r="15" spans="1:9">
      <c r="A15" s="20"/>
      <c r="B15" s="15" t="s">
        <v>52</v>
      </c>
      <c r="C15" s="16">
        <v>148</v>
      </c>
      <c r="D15" s="17" t="s">
        <v>110</v>
      </c>
      <c r="E15" s="31">
        <v>45</v>
      </c>
      <c r="F15" s="32" t="s">
        <v>54</v>
      </c>
      <c r="G15" s="32" t="s">
        <v>55</v>
      </c>
      <c r="H15" s="32" t="s">
        <v>56</v>
      </c>
      <c r="I15" s="118" t="s">
        <v>57</v>
      </c>
    </row>
    <row r="16" spans="1:9">
      <c r="A16" s="20"/>
      <c r="B16" s="33"/>
      <c r="C16" s="33"/>
      <c r="D16" s="34"/>
      <c r="E16" s="35"/>
      <c r="F16" s="36"/>
      <c r="G16" s="36"/>
      <c r="H16" s="36"/>
      <c r="I16" s="119"/>
    </row>
    <row r="17" ht="15.15" spans="1:9">
      <c r="A17" s="21"/>
      <c r="B17" s="22"/>
      <c r="C17" s="22"/>
      <c r="D17" s="23"/>
      <c r="E17" s="37"/>
      <c r="F17" s="38"/>
      <c r="G17" s="38"/>
      <c r="H17" s="38"/>
      <c r="I17" s="120"/>
    </row>
    <row r="18" ht="28.8" spans="1:9">
      <c r="A18" s="39" t="s">
        <v>111</v>
      </c>
      <c r="B18" s="40" t="str">
        <f t="shared" ref="B18:E29" si="0">B4</f>
        <v>гор.блюдо</v>
      </c>
      <c r="C18" s="41">
        <f t="shared" si="0"/>
        <v>203</v>
      </c>
      <c r="D18" s="42" t="str">
        <f t="shared" si="0"/>
        <v>макароны запеч,с сыром</v>
      </c>
      <c r="E18" s="43">
        <v>200</v>
      </c>
      <c r="F18" s="44" t="s">
        <v>112</v>
      </c>
      <c r="G18" s="44" t="s">
        <v>113</v>
      </c>
      <c r="H18" s="44" t="s">
        <v>114</v>
      </c>
      <c r="I18" s="121" t="s">
        <v>115</v>
      </c>
    </row>
    <row r="19" spans="1:9">
      <c r="A19" s="45"/>
      <c r="B19" s="46" t="str">
        <f t="shared" si="0"/>
        <v>гор.напиток</v>
      </c>
      <c r="C19" s="47">
        <f t="shared" si="0"/>
        <v>274</v>
      </c>
      <c r="D19" s="48" t="str">
        <f t="shared" si="0"/>
        <v>какао с молоком</v>
      </c>
      <c r="E19" s="49">
        <f t="shared" si="0"/>
        <v>200</v>
      </c>
      <c r="F19" s="50" t="s">
        <v>68</v>
      </c>
      <c r="G19" s="50" t="s">
        <v>69</v>
      </c>
      <c r="H19" s="50" t="s">
        <v>70</v>
      </c>
      <c r="I19" s="122" t="s">
        <v>71</v>
      </c>
    </row>
    <row r="20" spans="1:9">
      <c r="A20" s="51"/>
      <c r="B20" s="46" t="str">
        <f t="shared" si="0"/>
        <v>хлеб</v>
      </c>
      <c r="C20" s="47">
        <f t="shared" si="0"/>
        <v>147</v>
      </c>
      <c r="D20" s="48" t="str">
        <f t="shared" si="0"/>
        <v>пшеничный</v>
      </c>
      <c r="E20" s="49">
        <v>60</v>
      </c>
      <c r="F20" s="50" t="s">
        <v>116</v>
      </c>
      <c r="G20" s="50" t="s">
        <v>117</v>
      </c>
      <c r="H20" s="50" t="s">
        <v>118</v>
      </c>
      <c r="I20" s="122" t="s">
        <v>119</v>
      </c>
    </row>
    <row r="21" spans="1:9">
      <c r="A21" s="51"/>
      <c r="B21" s="47">
        <f t="shared" si="0"/>
        <v>0</v>
      </c>
      <c r="C21" s="47">
        <f t="shared" si="0"/>
        <v>6</v>
      </c>
      <c r="D21" s="48" t="str">
        <f t="shared" si="0"/>
        <v>масло порц,</v>
      </c>
      <c r="E21" s="49">
        <v>15</v>
      </c>
      <c r="F21" s="50" t="s">
        <v>120</v>
      </c>
      <c r="G21" s="50" t="s">
        <v>121</v>
      </c>
      <c r="H21" s="50" t="s">
        <v>122</v>
      </c>
      <c r="I21" s="122" t="s">
        <v>120</v>
      </c>
    </row>
    <row r="22" ht="15.15" spans="1:9">
      <c r="A22" s="52"/>
      <c r="B22" s="53">
        <f t="shared" si="0"/>
        <v>0</v>
      </c>
      <c r="C22" s="53">
        <f t="shared" si="0"/>
        <v>368</v>
      </c>
      <c r="D22" s="54" t="str">
        <f t="shared" si="0"/>
        <v>яблоки</v>
      </c>
      <c r="E22" s="55">
        <f t="shared" si="0"/>
        <v>100</v>
      </c>
      <c r="F22" s="56" t="s">
        <v>83</v>
      </c>
      <c r="G22" s="56" t="s">
        <v>84</v>
      </c>
      <c r="H22" s="56" t="s">
        <v>84</v>
      </c>
      <c r="I22" s="123" t="s">
        <v>85</v>
      </c>
    </row>
    <row r="23" spans="1:9">
      <c r="A23" s="51" t="s">
        <v>19</v>
      </c>
      <c r="B23" s="57" t="str">
        <f t="shared" si="0"/>
        <v>закуска</v>
      </c>
      <c r="C23" s="58">
        <f t="shared" si="0"/>
        <v>27</v>
      </c>
      <c r="D23" s="59" t="str">
        <f t="shared" si="0"/>
        <v>салат из свеклы  с яблок</v>
      </c>
      <c r="E23" s="60">
        <v>100</v>
      </c>
      <c r="F23" s="61" t="s">
        <v>123</v>
      </c>
      <c r="G23" s="61" t="s">
        <v>81</v>
      </c>
      <c r="H23" s="61" t="s">
        <v>124</v>
      </c>
      <c r="I23" s="124" t="s">
        <v>125</v>
      </c>
    </row>
    <row r="24" spans="1:9">
      <c r="A24" s="51"/>
      <c r="B24" s="46" t="str">
        <f t="shared" si="0"/>
        <v>1 блюдо</v>
      </c>
      <c r="C24" s="47">
        <f t="shared" si="0"/>
        <v>32</v>
      </c>
      <c r="D24" s="48" t="str">
        <f t="shared" si="0"/>
        <v>щи со сметаной</v>
      </c>
      <c r="E24" s="62">
        <v>300</v>
      </c>
      <c r="F24" s="63" t="s">
        <v>126</v>
      </c>
      <c r="G24" s="63" t="s">
        <v>127</v>
      </c>
      <c r="H24" s="63" t="s">
        <v>99</v>
      </c>
      <c r="I24" s="125" t="s">
        <v>128</v>
      </c>
    </row>
    <row r="25" spans="1:9">
      <c r="A25" s="51"/>
      <c r="B25" s="46" t="str">
        <f t="shared" si="0"/>
        <v>2 блюдо</v>
      </c>
      <c r="C25" s="47">
        <f t="shared" si="0"/>
        <v>105</v>
      </c>
      <c r="D25" s="48" t="str">
        <f t="shared" si="0"/>
        <v>печень тущеная</v>
      </c>
      <c r="E25" s="62">
        <v>100</v>
      </c>
      <c r="F25" s="63" t="s">
        <v>129</v>
      </c>
      <c r="G25" s="63" t="s">
        <v>130</v>
      </c>
      <c r="H25" s="63" t="s">
        <v>131</v>
      </c>
      <c r="I25" s="125" t="s">
        <v>74</v>
      </c>
    </row>
    <row r="26" spans="1:9">
      <c r="A26" s="51"/>
      <c r="B26" s="46" t="str">
        <f t="shared" si="0"/>
        <v>гарнир</v>
      </c>
      <c r="C26" s="47">
        <f t="shared" si="0"/>
        <v>129</v>
      </c>
      <c r="D26" s="48" t="str">
        <f t="shared" si="0"/>
        <v>картофель отварн</v>
      </c>
      <c r="E26" s="62">
        <v>180</v>
      </c>
      <c r="F26" s="63" t="s">
        <v>132</v>
      </c>
      <c r="G26" s="63" t="s">
        <v>133</v>
      </c>
      <c r="H26" s="63" t="s">
        <v>124</v>
      </c>
      <c r="I26" s="125" t="s">
        <v>134</v>
      </c>
    </row>
    <row r="27" spans="1:9">
      <c r="A27" s="51"/>
      <c r="B27" s="46" t="str">
        <f t="shared" si="0"/>
        <v>сладкое</v>
      </c>
      <c r="C27" s="47">
        <f t="shared" si="0"/>
        <v>399</v>
      </c>
      <c r="D27" s="48" t="str">
        <f t="shared" si="0"/>
        <v>сок</v>
      </c>
      <c r="E27" s="62">
        <f t="shared" si="0"/>
        <v>200</v>
      </c>
      <c r="F27" s="63" t="s">
        <v>106</v>
      </c>
      <c r="G27" s="63" t="s">
        <v>107</v>
      </c>
      <c r="H27" s="63" t="s">
        <v>108</v>
      </c>
      <c r="I27" s="125" t="s">
        <v>109</v>
      </c>
    </row>
    <row r="28" spans="1:9">
      <c r="A28" s="51"/>
      <c r="B28" s="46" t="str">
        <f t="shared" si="0"/>
        <v>хлеб бел.</v>
      </c>
      <c r="C28" s="47">
        <f t="shared" si="0"/>
        <v>147</v>
      </c>
      <c r="D28" s="48" t="str">
        <f t="shared" si="0"/>
        <v>пшеничный</v>
      </c>
      <c r="E28" s="62">
        <v>60</v>
      </c>
      <c r="F28" s="63" t="s">
        <v>116</v>
      </c>
      <c r="G28" s="63" t="s">
        <v>117</v>
      </c>
      <c r="H28" s="63" t="s">
        <v>118</v>
      </c>
      <c r="I28" s="125" t="s">
        <v>119</v>
      </c>
    </row>
    <row r="29" spans="1:9">
      <c r="A29" s="51"/>
      <c r="B29" s="46" t="str">
        <f t="shared" si="0"/>
        <v>хлеб черн.</v>
      </c>
      <c r="C29" s="47">
        <f t="shared" si="0"/>
        <v>148</v>
      </c>
      <c r="D29" s="48" t="str">
        <f t="shared" si="0"/>
        <v>ржаной</v>
      </c>
      <c r="E29" s="62">
        <v>60</v>
      </c>
      <c r="F29" s="63" t="s">
        <v>135</v>
      </c>
      <c r="G29" s="63" t="s">
        <v>102</v>
      </c>
      <c r="H29" s="63" t="s">
        <v>136</v>
      </c>
      <c r="I29" s="125" t="s">
        <v>137</v>
      </c>
    </row>
    <row r="30" spans="1:9">
      <c r="A30" s="51"/>
      <c r="B30" s="64"/>
      <c r="C30" s="64"/>
      <c r="D30" s="65"/>
      <c r="E30" s="66"/>
      <c r="F30" s="67"/>
      <c r="G30" s="67"/>
      <c r="H30" s="67"/>
      <c r="I30" s="126"/>
    </row>
    <row r="31" ht="15.15" spans="1:9">
      <c r="A31" s="52"/>
      <c r="B31" s="53"/>
      <c r="C31" s="53"/>
      <c r="D31" s="54"/>
      <c r="E31" s="68"/>
      <c r="F31" s="69"/>
      <c r="G31" s="69"/>
      <c r="H31" s="69"/>
      <c r="I31" s="127"/>
    </row>
    <row r="32" ht="28.8" spans="1:9">
      <c r="A32" s="70" t="s">
        <v>138</v>
      </c>
      <c r="B32" s="71" t="str">
        <f t="shared" ref="B32:I38" si="1">B9</f>
        <v>закуска</v>
      </c>
      <c r="C32" s="72">
        <f t="shared" si="1"/>
        <v>27</v>
      </c>
      <c r="D32" s="73" t="str">
        <f t="shared" si="1"/>
        <v>салат из свеклы  с яблок</v>
      </c>
      <c r="E32" s="74">
        <f t="shared" si="1"/>
        <v>80</v>
      </c>
      <c r="F32" s="75" t="str">
        <f t="shared" si="1"/>
        <v>66,8</v>
      </c>
      <c r="G32" s="75" t="str">
        <f t="shared" si="1"/>
        <v>0,9</v>
      </c>
      <c r="H32" s="75" t="str">
        <f t="shared" si="1"/>
        <v>4</v>
      </c>
      <c r="I32" s="128" t="str">
        <f t="shared" si="1"/>
        <v>6,8</v>
      </c>
    </row>
    <row r="33" spans="1:9">
      <c r="A33" s="76"/>
      <c r="B33" s="77" t="str">
        <f t="shared" si="1"/>
        <v>1 блюдо</v>
      </c>
      <c r="C33" s="78">
        <f t="shared" si="1"/>
        <v>32</v>
      </c>
      <c r="D33" s="79" t="str">
        <f t="shared" si="1"/>
        <v>щи со сметаной</v>
      </c>
      <c r="E33" s="80">
        <f t="shared" si="1"/>
        <v>250</v>
      </c>
      <c r="F33" s="81" t="str">
        <f t="shared" si="1"/>
        <v>68</v>
      </c>
      <c r="G33" s="81" t="str">
        <f t="shared" si="1"/>
        <v>2,8</v>
      </c>
      <c r="H33" s="81" t="str">
        <f t="shared" si="1"/>
        <v>1,6</v>
      </c>
      <c r="I33" s="129" t="str">
        <f t="shared" si="1"/>
        <v>10,6</v>
      </c>
    </row>
    <row r="34" spans="1:9">
      <c r="A34" s="76"/>
      <c r="B34" s="77" t="str">
        <f t="shared" si="1"/>
        <v>2 блюдо</v>
      </c>
      <c r="C34" s="78">
        <f t="shared" si="1"/>
        <v>105</v>
      </c>
      <c r="D34" s="79" t="str">
        <f t="shared" si="1"/>
        <v>печень тущеная</v>
      </c>
      <c r="E34" s="80">
        <f t="shared" si="1"/>
        <v>80</v>
      </c>
      <c r="F34" s="81" t="str">
        <f t="shared" si="1"/>
        <v>107,8</v>
      </c>
      <c r="G34" s="81" t="str">
        <f t="shared" si="1"/>
        <v>12,8</v>
      </c>
      <c r="H34" s="81" t="str">
        <f t="shared" si="1"/>
        <v>5,4</v>
      </c>
      <c r="I34" s="129" t="str">
        <f t="shared" si="1"/>
        <v>2</v>
      </c>
    </row>
    <row r="35" spans="1:9">
      <c r="A35" s="76"/>
      <c r="B35" s="77" t="str">
        <f t="shared" si="1"/>
        <v>гарнир</v>
      </c>
      <c r="C35" s="78">
        <f t="shared" si="1"/>
        <v>129</v>
      </c>
      <c r="D35" s="79" t="str">
        <f t="shared" si="1"/>
        <v>картофель отварн</v>
      </c>
      <c r="E35" s="80">
        <f t="shared" si="1"/>
        <v>150</v>
      </c>
      <c r="F35" s="81" t="str">
        <f t="shared" si="1"/>
        <v>153,5</v>
      </c>
      <c r="G35" s="81" t="str">
        <f t="shared" si="1"/>
        <v>2,9</v>
      </c>
      <c r="H35" s="81" t="str">
        <f t="shared" si="1"/>
        <v>4,3</v>
      </c>
      <c r="I35" s="129" t="str">
        <f t="shared" si="1"/>
        <v>25,8</v>
      </c>
    </row>
    <row r="36" spans="1:9">
      <c r="A36" s="76"/>
      <c r="B36" s="77" t="str">
        <f t="shared" si="1"/>
        <v>сладкое</v>
      </c>
      <c r="C36" s="78">
        <f t="shared" si="1"/>
        <v>399</v>
      </c>
      <c r="D36" s="79" t="str">
        <f t="shared" si="1"/>
        <v>сок</v>
      </c>
      <c r="E36" s="80">
        <f t="shared" si="1"/>
        <v>200</v>
      </c>
      <c r="F36" s="81" t="str">
        <f t="shared" si="1"/>
        <v>105,6</v>
      </c>
      <c r="G36" s="81" t="str">
        <f t="shared" si="1"/>
        <v>1</v>
      </c>
      <c r="H36" s="81" t="str">
        <f t="shared" si="1"/>
        <v>0,0</v>
      </c>
      <c r="I36" s="129" t="str">
        <f t="shared" si="1"/>
        <v>25,4</v>
      </c>
    </row>
    <row r="37" spans="1:9">
      <c r="A37" s="76"/>
      <c r="B37" s="77" t="str">
        <f t="shared" si="1"/>
        <v>хлеб бел.</v>
      </c>
      <c r="C37" s="78">
        <f t="shared" si="1"/>
        <v>147</v>
      </c>
      <c r="D37" s="79" t="str">
        <f t="shared" si="1"/>
        <v>пшеничный</v>
      </c>
      <c r="E37" s="80">
        <f t="shared" si="1"/>
        <v>45</v>
      </c>
      <c r="F37" s="81" t="str">
        <f t="shared" si="1"/>
        <v>108,90</v>
      </c>
      <c r="G37" s="81" t="str">
        <f t="shared" si="1"/>
        <v>2,40</v>
      </c>
      <c r="H37" s="81" t="str">
        <f t="shared" si="1"/>
        <v>0,90</v>
      </c>
      <c r="I37" s="129" t="str">
        <f t="shared" si="1"/>
        <v>22,80</v>
      </c>
    </row>
    <row r="38" spans="1:9">
      <c r="A38" s="76"/>
      <c r="B38" s="77" t="str">
        <f t="shared" si="1"/>
        <v>хлеб черн.</v>
      </c>
      <c r="C38" s="78">
        <f t="shared" si="1"/>
        <v>148</v>
      </c>
      <c r="D38" s="79" t="str">
        <f t="shared" si="1"/>
        <v>ржаной</v>
      </c>
      <c r="E38" s="80">
        <f t="shared" si="1"/>
        <v>45</v>
      </c>
      <c r="F38" s="81" t="str">
        <f t="shared" si="1"/>
        <v>72,05</v>
      </c>
      <c r="G38" s="81" t="str">
        <f t="shared" si="1"/>
        <v>2,20</v>
      </c>
      <c r="H38" s="81" t="str">
        <f t="shared" si="1"/>
        <v>0,45</v>
      </c>
      <c r="I38" s="129" t="str">
        <f t="shared" si="1"/>
        <v>14,80</v>
      </c>
    </row>
    <row r="39" spans="1:9">
      <c r="A39" s="76"/>
      <c r="B39" s="82"/>
      <c r="C39" s="82"/>
      <c r="D39" s="83"/>
      <c r="E39" s="84"/>
      <c r="F39" s="85"/>
      <c r="G39" s="85"/>
      <c r="H39" s="85"/>
      <c r="I39" s="130"/>
    </row>
    <row r="40" ht="15.15" spans="1:9">
      <c r="A40" s="86"/>
      <c r="B40" s="87"/>
      <c r="C40" s="87"/>
      <c r="D40" s="88"/>
      <c r="E40" s="89"/>
      <c r="F40" s="90"/>
      <c r="G40" s="90"/>
      <c r="H40" s="90"/>
      <c r="I40" s="131"/>
    </row>
    <row r="41" ht="28.8" spans="1:9">
      <c r="A41" s="91" t="s">
        <v>139</v>
      </c>
      <c r="B41" s="92" t="str">
        <f t="shared" ref="B41:I47" si="2">B23</f>
        <v>закуска</v>
      </c>
      <c r="C41" s="93">
        <f t="shared" si="2"/>
        <v>27</v>
      </c>
      <c r="D41" s="94" t="str">
        <f t="shared" si="2"/>
        <v>салат из свеклы  с яблок</v>
      </c>
      <c r="E41" s="95">
        <f t="shared" si="2"/>
        <v>100</v>
      </c>
      <c r="F41" s="96" t="str">
        <f t="shared" si="2"/>
        <v>80,7</v>
      </c>
      <c r="G41" s="96" t="str">
        <f t="shared" si="2"/>
        <v>0,8</v>
      </c>
      <c r="H41" s="96" t="str">
        <f t="shared" si="2"/>
        <v>5,1</v>
      </c>
      <c r="I41" s="132" t="str">
        <f t="shared" si="2"/>
        <v>7,9</v>
      </c>
    </row>
    <row r="42" spans="1:9">
      <c r="A42" s="97"/>
      <c r="B42" s="98" t="str">
        <f t="shared" si="2"/>
        <v>1 блюдо</v>
      </c>
      <c r="C42" s="99">
        <f t="shared" si="2"/>
        <v>32</v>
      </c>
      <c r="D42" s="100" t="str">
        <f t="shared" si="2"/>
        <v>щи со сметаной</v>
      </c>
      <c r="E42" s="101">
        <f t="shared" si="2"/>
        <v>300</v>
      </c>
      <c r="F42" s="102" t="str">
        <f t="shared" si="2"/>
        <v>72</v>
      </c>
      <c r="G42" s="102" t="str">
        <f t="shared" si="2"/>
        <v>2,5</v>
      </c>
      <c r="H42" s="102" t="str">
        <f t="shared" si="2"/>
        <v>2</v>
      </c>
      <c r="I42" s="133" t="str">
        <f t="shared" si="2"/>
        <v>11</v>
      </c>
    </row>
    <row r="43" spans="1:9">
      <c r="A43" s="97"/>
      <c r="B43" s="98" t="str">
        <f t="shared" si="2"/>
        <v>2 блюдо</v>
      </c>
      <c r="C43" s="99">
        <f t="shared" si="2"/>
        <v>105</v>
      </c>
      <c r="D43" s="100" t="str">
        <f t="shared" si="2"/>
        <v>печень тущеная</v>
      </c>
      <c r="E43" s="101">
        <f t="shared" si="2"/>
        <v>100</v>
      </c>
      <c r="F43" s="102" t="str">
        <f t="shared" si="2"/>
        <v>136,7</v>
      </c>
      <c r="G43" s="102" t="str">
        <f t="shared" si="2"/>
        <v>15,3</v>
      </c>
      <c r="H43" s="102" t="str">
        <f t="shared" si="2"/>
        <v>6,1</v>
      </c>
      <c r="I43" s="133" t="str">
        <f t="shared" si="2"/>
        <v>2,4</v>
      </c>
    </row>
    <row r="44" spans="1:9">
      <c r="A44" s="97"/>
      <c r="B44" s="98" t="str">
        <f t="shared" si="2"/>
        <v>гарнир</v>
      </c>
      <c r="C44" s="99">
        <f t="shared" si="2"/>
        <v>129</v>
      </c>
      <c r="D44" s="100" t="str">
        <f t="shared" si="2"/>
        <v>картофель отварн</v>
      </c>
      <c r="E44" s="101">
        <f t="shared" si="2"/>
        <v>180</v>
      </c>
      <c r="F44" s="102" t="str">
        <f t="shared" si="2"/>
        <v>178,3</v>
      </c>
      <c r="G44" s="102" t="str">
        <f t="shared" si="2"/>
        <v>3,1</v>
      </c>
      <c r="H44" s="102" t="str">
        <f t="shared" si="2"/>
        <v>5,1</v>
      </c>
      <c r="I44" s="133" t="str">
        <f t="shared" si="2"/>
        <v>30</v>
      </c>
    </row>
    <row r="45" spans="1:9">
      <c r="A45" s="97"/>
      <c r="B45" s="98" t="str">
        <f t="shared" si="2"/>
        <v>сладкое</v>
      </c>
      <c r="C45" s="99">
        <f t="shared" si="2"/>
        <v>399</v>
      </c>
      <c r="D45" s="100" t="str">
        <f t="shared" si="2"/>
        <v>сок</v>
      </c>
      <c r="E45" s="101">
        <f t="shared" si="2"/>
        <v>200</v>
      </c>
      <c r="F45" s="102" t="str">
        <f t="shared" si="2"/>
        <v>105,6</v>
      </c>
      <c r="G45" s="102" t="str">
        <f t="shared" si="2"/>
        <v>1</v>
      </c>
      <c r="H45" s="102" t="str">
        <f t="shared" si="2"/>
        <v>0,0</v>
      </c>
      <c r="I45" s="133" t="str">
        <f t="shared" si="2"/>
        <v>25,4</v>
      </c>
    </row>
    <row r="46" spans="1:9">
      <c r="A46" s="97"/>
      <c r="B46" s="98" t="str">
        <f t="shared" si="2"/>
        <v>хлеб бел.</v>
      </c>
      <c r="C46" s="99">
        <f t="shared" si="2"/>
        <v>147</v>
      </c>
      <c r="D46" s="100" t="str">
        <f t="shared" si="2"/>
        <v>пшеничный</v>
      </c>
      <c r="E46" s="101">
        <f t="shared" si="2"/>
        <v>60</v>
      </c>
      <c r="F46" s="102" t="str">
        <f t="shared" si="2"/>
        <v>141,96</v>
      </c>
      <c r="G46" s="102" t="str">
        <f t="shared" si="2"/>
        <v>3,19</v>
      </c>
      <c r="H46" s="102" t="str">
        <f t="shared" si="2"/>
        <v>1,2</v>
      </c>
      <c r="I46" s="133" t="str">
        <f t="shared" si="2"/>
        <v>29,6</v>
      </c>
    </row>
    <row r="47" spans="1:9">
      <c r="A47" s="97"/>
      <c r="B47" s="98" t="str">
        <f t="shared" si="2"/>
        <v>хлеб черн.</v>
      </c>
      <c r="C47" s="99">
        <f t="shared" si="2"/>
        <v>148</v>
      </c>
      <c r="D47" s="100" t="str">
        <f t="shared" si="2"/>
        <v>ржаной</v>
      </c>
      <c r="E47" s="101">
        <f t="shared" si="2"/>
        <v>60</v>
      </c>
      <c r="F47" s="102" t="str">
        <f t="shared" si="2"/>
        <v>93,8</v>
      </c>
      <c r="G47" s="102" t="str">
        <f t="shared" si="2"/>
        <v>2,9</v>
      </c>
      <c r="H47" s="102" t="str">
        <f t="shared" si="2"/>
        <v>0,6</v>
      </c>
      <c r="I47" s="133" t="str">
        <f t="shared" si="2"/>
        <v>19,2</v>
      </c>
    </row>
    <row r="48" spans="1:9">
      <c r="A48" s="97"/>
      <c r="B48" s="103"/>
      <c r="C48" s="103"/>
      <c r="D48" s="104"/>
      <c r="E48" s="105"/>
      <c r="F48" s="106"/>
      <c r="G48" s="106"/>
      <c r="H48" s="106"/>
      <c r="I48" s="134"/>
    </row>
    <row r="49" ht="15.15" spans="1:9">
      <c r="A49" s="107"/>
      <c r="B49" s="108"/>
      <c r="C49" s="108"/>
      <c r="D49" s="109"/>
      <c r="E49" s="110"/>
      <c r="F49" s="111"/>
      <c r="G49" s="111"/>
      <c r="H49" s="111"/>
      <c r="I49" s="135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обрпазец</vt:lpstr>
      <vt:lpstr>день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panal</cp:lastModifiedBy>
  <dcterms:created xsi:type="dcterms:W3CDTF">2015-06-05T18:19:00Z</dcterms:created>
  <cp:lastPrinted>2021-05-18T10:32:00Z</cp:lastPrinted>
  <dcterms:modified xsi:type="dcterms:W3CDTF">2023-01-22T13:42:39Z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D3B1926FAFD14540A1E3A7D55206186E</vt:lpwstr>
  </property>
  <property fmtid="{D5CDD505-2E9C-101B-9397-08002B2CF9AE}" pid="3" name="KSOProductBuildVer">
    <vt:lpwstr>1049-11.2.0.11440</vt:lpwstr>
  </property>
</Properties>
</file>